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08" yWindow="-108" windowWidth="23256" windowHeight="12576"/>
  </bookViews>
  <sheets>
    <sheet name="临床第二批" sheetId="6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9" i="6" l="1"/>
  <c r="G29" i="6" s="1"/>
  <c r="F4" i="6"/>
  <c r="G4" i="6" s="1"/>
  <c r="F5" i="6"/>
  <c r="G5" i="6" s="1"/>
  <c r="F11" i="6"/>
  <c r="G11" i="6" s="1"/>
  <c r="F7" i="6"/>
  <c r="G7" i="6" s="1"/>
  <c r="F6" i="6"/>
  <c r="G6" i="6" s="1"/>
  <c r="F14" i="6"/>
  <c r="G14" i="6" s="1"/>
  <c r="F20" i="6"/>
  <c r="G20" i="6" s="1"/>
  <c r="F12" i="6"/>
  <c r="G12" i="6" s="1"/>
  <c r="F15" i="6"/>
  <c r="G15" i="6" s="1"/>
  <c r="F27" i="6"/>
  <c r="G27" i="6" s="1"/>
  <c r="F17" i="6"/>
  <c r="G17" i="6" s="1"/>
  <c r="F9" i="6"/>
  <c r="G9" i="6" s="1"/>
  <c r="F8" i="6"/>
  <c r="G8" i="6" s="1"/>
  <c r="F16" i="6"/>
  <c r="G16" i="6" s="1"/>
  <c r="F10" i="6"/>
  <c r="G10" i="6" s="1"/>
  <c r="F19" i="6"/>
  <c r="G19" i="6" s="1"/>
  <c r="F18" i="6"/>
  <c r="G18" i="6" s="1"/>
  <c r="F25" i="6"/>
  <c r="G25" i="6" s="1"/>
  <c r="F22" i="6"/>
  <c r="G22" i="6" s="1"/>
  <c r="F21" i="6"/>
  <c r="G21" i="6" s="1"/>
  <c r="F13" i="6"/>
  <c r="G13" i="6" s="1"/>
  <c r="F23" i="6"/>
  <c r="G23" i="6" s="1"/>
  <c r="F26" i="6"/>
  <c r="G26" i="6" s="1"/>
  <c r="F30" i="6"/>
  <c r="G30" i="6" s="1"/>
  <c r="F32" i="6"/>
  <c r="G32" i="6" s="1"/>
  <c r="F24" i="6"/>
  <c r="G24" i="6" s="1"/>
  <c r="F31" i="6"/>
  <c r="G31" i="6" s="1"/>
  <c r="F33" i="6"/>
  <c r="G33" i="6" s="1"/>
  <c r="F28" i="6"/>
  <c r="G28" i="6" s="1"/>
  <c r="F34" i="6"/>
  <c r="G34" i="6" s="1"/>
  <c r="F3" i="6"/>
  <c r="G3" i="6" s="1"/>
  <c r="C17" i="6"/>
  <c r="C25" i="6"/>
  <c r="C24" i="6"/>
  <c r="C22" i="6"/>
  <c r="C19" i="6"/>
  <c r="C3" i="6"/>
  <c r="C20" i="6"/>
  <c r="C28" i="6"/>
  <c r="C32" i="6"/>
  <c r="C23" i="6"/>
  <c r="C16" i="6"/>
  <c r="C31" i="6"/>
  <c r="C14" i="6"/>
  <c r="C21" i="6"/>
  <c r="C33" i="6"/>
  <c r="C11" i="6"/>
  <c r="C34" i="6"/>
  <c r="C12" i="6"/>
  <c r="C15" i="6"/>
  <c r="C18" i="6"/>
  <c r="C26" i="6"/>
  <c r="C13" i="6"/>
  <c r="C7" i="6"/>
  <c r="C27" i="6"/>
  <c r="C9" i="6"/>
  <c r="C4" i="6"/>
  <c r="C29" i="6"/>
  <c r="C5" i="6"/>
  <c r="C6" i="6"/>
  <c r="C8" i="6"/>
  <c r="C10" i="6"/>
  <c r="C30" i="6"/>
</calcChain>
</file>

<file path=xl/sharedStrings.xml><?xml version="1.0" encoding="utf-8"?>
<sst xmlns="http://schemas.openxmlformats.org/spreadsheetml/2006/main" count="40" uniqueCount="40">
  <si>
    <t>C001</t>
    <phoneticPr fontId="1" type="noConversion"/>
  </si>
  <si>
    <t>C003</t>
  </si>
  <si>
    <t>C006</t>
  </si>
  <si>
    <t>C013</t>
  </si>
  <si>
    <t>C019</t>
  </si>
  <si>
    <t>C023</t>
  </si>
  <si>
    <t>C024</t>
  </si>
  <si>
    <t>C027</t>
  </si>
  <si>
    <t>C031</t>
  </si>
  <si>
    <t>C033</t>
  </si>
  <si>
    <t>C034</t>
  </si>
  <si>
    <t>C035</t>
  </si>
  <si>
    <t>C036</t>
  </si>
  <si>
    <t>C042</t>
  </si>
  <si>
    <t>C047</t>
  </si>
  <si>
    <t>C049</t>
  </si>
  <si>
    <t>C052</t>
  </si>
  <si>
    <t>C053</t>
  </si>
  <si>
    <t>C054</t>
  </si>
  <si>
    <t>C056</t>
  </si>
  <si>
    <t>C057</t>
  </si>
  <si>
    <t>序号</t>
    <phoneticPr fontId="1" type="noConversion"/>
  </si>
  <si>
    <t>C058</t>
  </si>
  <si>
    <t>C059</t>
  </si>
  <si>
    <t>C063</t>
  </si>
  <si>
    <t>C065</t>
  </si>
  <si>
    <t>C072</t>
  </si>
  <si>
    <t>C073</t>
  </si>
  <si>
    <t>C074</t>
  </si>
  <si>
    <t>C075</t>
  </si>
  <si>
    <t>C076</t>
  </si>
  <si>
    <t>C077</t>
  </si>
  <si>
    <t>C002</t>
    <phoneticPr fontId="1" type="noConversion"/>
  </si>
  <si>
    <t>考号</t>
    <phoneticPr fontId="1" type="noConversion"/>
  </si>
  <si>
    <t>笔试分数100</t>
    <phoneticPr fontId="1" type="noConversion"/>
  </si>
  <si>
    <t>面试分数100</t>
    <phoneticPr fontId="1" type="noConversion"/>
  </si>
  <si>
    <t>总成绩</t>
    <phoneticPr fontId="1" type="noConversion"/>
  </si>
  <si>
    <t>笔试分数60%</t>
    <phoneticPr fontId="1" type="noConversion"/>
  </si>
  <si>
    <t>面试分数40%</t>
    <phoneticPr fontId="1" type="noConversion"/>
  </si>
  <si>
    <t>临床第二批人员考试成绩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</si>
</sst>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_ "/>
  </numFmts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tabSelected="1" workbookViewId="0">
      <selection activeCell="A35" sqref="A35:XFD79"/>
    </sheetView>
  </sheetViews>
  <sheetFormatPr defaultRowHeight="14.4" x14ac:dyDescent="0.25"/>
  <cols>
    <col min="1" max="2" width="5.77734375" bestFit="1" customWidth="1"/>
    <col min="3" max="3" width="13.6640625" bestFit="1" customWidth="1"/>
    <col min="4" max="4" width="12.44140625" bestFit="1" customWidth="1"/>
    <col min="5" max="5" width="13.6640625" style="2" bestFit="1" customWidth="1"/>
    <col min="6" max="6" width="12.44140625" style="2" bestFit="1" customWidth="1"/>
    <col min="7" max="7" width="7.88671875" style="2" bestFit="1" customWidth="1"/>
  </cols>
  <sheetData>
    <row r="1" spans="1:7" ht="38.25" customHeight="1" x14ac:dyDescent="0.25">
      <c r="A1" s="6" t="s">
        <v>39</v>
      </c>
      <c r="B1" s="6"/>
      <c r="C1" s="6"/>
      <c r="D1" s="6"/>
      <c r="E1" s="6"/>
      <c r="F1" s="6"/>
      <c r="G1" s="6"/>
    </row>
    <row r="2" spans="1:7" ht="22.5" customHeight="1" x14ac:dyDescent="0.25">
      <c r="A2" s="5" t="s">
        <v>21</v>
      </c>
      <c r="B2" s="5" t="s">
        <v>33</v>
      </c>
      <c r="C2" s="5" t="s">
        <v>34</v>
      </c>
      <c r="D2" s="5" t="s">
        <v>37</v>
      </c>
      <c r="E2" s="5" t="s">
        <v>35</v>
      </c>
      <c r="F2" s="5" t="s">
        <v>38</v>
      </c>
      <c r="G2" s="5" t="s">
        <v>36</v>
      </c>
    </row>
    <row r="3" spans="1:7" ht="22.5" customHeight="1" x14ac:dyDescent="0.25">
      <c r="A3" s="1">
        <v>1</v>
      </c>
      <c r="B3" s="1" t="s">
        <v>5</v>
      </c>
      <c r="C3" s="4">
        <f t="shared" ref="C3:C34" si="0">D3/0.6</f>
        <v>70.833333333333343</v>
      </c>
      <c r="D3" s="1">
        <v>42.5</v>
      </c>
      <c r="E3" s="1">
        <v>80</v>
      </c>
      <c r="F3" s="1">
        <f t="shared" ref="F3:F34" si="1">E3*0.4</f>
        <v>32</v>
      </c>
      <c r="G3" s="1">
        <f t="shared" ref="G3:G34" si="2">D3+F3</f>
        <v>74.5</v>
      </c>
    </row>
    <row r="4" spans="1:7" ht="22.5" customHeight="1" x14ac:dyDescent="0.25">
      <c r="A4" s="1">
        <v>2</v>
      </c>
      <c r="B4" s="1" t="s">
        <v>26</v>
      </c>
      <c r="C4" s="4">
        <f t="shared" si="0"/>
        <v>60.833333333333336</v>
      </c>
      <c r="D4" s="3">
        <v>36.5</v>
      </c>
      <c r="E4" s="1">
        <v>85.5</v>
      </c>
      <c r="F4" s="1">
        <f t="shared" si="1"/>
        <v>34.200000000000003</v>
      </c>
      <c r="G4" s="1">
        <f t="shared" si="2"/>
        <v>70.7</v>
      </c>
    </row>
    <row r="5" spans="1:7" ht="22.5" customHeight="1" x14ac:dyDescent="0.25">
      <c r="A5" s="1">
        <v>3</v>
      </c>
      <c r="B5" s="1" t="s">
        <v>28</v>
      </c>
      <c r="C5" s="4">
        <f t="shared" si="0"/>
        <v>60.833333333333336</v>
      </c>
      <c r="D5" s="3">
        <v>36.5</v>
      </c>
      <c r="E5" s="1">
        <v>81.5</v>
      </c>
      <c r="F5" s="1">
        <f t="shared" si="1"/>
        <v>32.6</v>
      </c>
      <c r="G5" s="1">
        <f t="shared" si="2"/>
        <v>69.099999999999994</v>
      </c>
    </row>
    <row r="6" spans="1:7" ht="22.5" customHeight="1" x14ac:dyDescent="0.25">
      <c r="A6" s="1">
        <v>4</v>
      </c>
      <c r="B6" s="1" t="s">
        <v>29</v>
      </c>
      <c r="C6" s="4">
        <f t="shared" si="0"/>
        <v>59.166666666666671</v>
      </c>
      <c r="D6" s="3">
        <v>35.5</v>
      </c>
      <c r="E6" s="1">
        <v>82.5</v>
      </c>
      <c r="F6" s="1">
        <f t="shared" si="1"/>
        <v>33</v>
      </c>
      <c r="G6" s="1">
        <f t="shared" si="2"/>
        <v>68.5</v>
      </c>
    </row>
    <row r="7" spans="1:7" ht="22.5" customHeight="1" x14ac:dyDescent="0.25">
      <c r="A7" s="1">
        <v>5</v>
      </c>
      <c r="B7" s="1" t="s">
        <v>23</v>
      </c>
      <c r="C7" s="4">
        <f t="shared" si="0"/>
        <v>59.166666666666671</v>
      </c>
      <c r="D7" s="3">
        <v>35.5</v>
      </c>
      <c r="E7" s="1">
        <v>80</v>
      </c>
      <c r="F7" s="1">
        <f t="shared" si="1"/>
        <v>32</v>
      </c>
      <c r="G7" s="1">
        <f t="shared" si="2"/>
        <v>67.5</v>
      </c>
    </row>
    <row r="8" spans="1:7" ht="22.5" customHeight="1" x14ac:dyDescent="0.25">
      <c r="A8" s="1">
        <v>6</v>
      </c>
      <c r="B8" s="1" t="s">
        <v>30</v>
      </c>
      <c r="C8" s="4">
        <f t="shared" si="0"/>
        <v>54.166666666666671</v>
      </c>
      <c r="D8" s="3">
        <v>32.5</v>
      </c>
      <c r="E8" s="1">
        <v>82.5</v>
      </c>
      <c r="F8" s="1">
        <f t="shared" si="1"/>
        <v>33</v>
      </c>
      <c r="G8" s="1">
        <f t="shared" si="2"/>
        <v>65.5</v>
      </c>
    </row>
    <row r="9" spans="1:7" ht="22.5" customHeight="1" x14ac:dyDescent="0.25">
      <c r="A9" s="1">
        <v>7</v>
      </c>
      <c r="B9" s="1" t="s">
        <v>25</v>
      </c>
      <c r="C9" s="4">
        <f t="shared" si="0"/>
        <v>54.166666666666671</v>
      </c>
      <c r="D9" s="3">
        <v>32.5</v>
      </c>
      <c r="E9" s="1">
        <v>81</v>
      </c>
      <c r="F9" s="1">
        <f t="shared" si="1"/>
        <v>32.4</v>
      </c>
      <c r="G9" s="1">
        <f t="shared" si="2"/>
        <v>64.900000000000006</v>
      </c>
    </row>
    <row r="10" spans="1:7" ht="22.5" customHeight="1" x14ac:dyDescent="0.25">
      <c r="A10" s="1">
        <v>8</v>
      </c>
      <c r="B10" s="1" t="s">
        <v>31</v>
      </c>
      <c r="C10" s="4">
        <f t="shared" si="0"/>
        <v>52.5</v>
      </c>
      <c r="D10" s="3">
        <v>31.5</v>
      </c>
      <c r="E10" s="1">
        <v>83.5</v>
      </c>
      <c r="F10" s="1">
        <f t="shared" si="1"/>
        <v>33.4</v>
      </c>
      <c r="G10" s="1">
        <f t="shared" si="2"/>
        <v>64.900000000000006</v>
      </c>
    </row>
    <row r="11" spans="1:7" ht="22.5" customHeight="1" x14ac:dyDescent="0.25">
      <c r="A11" s="1">
        <v>9</v>
      </c>
      <c r="B11" s="1" t="s">
        <v>15</v>
      </c>
      <c r="C11" s="4">
        <f t="shared" si="0"/>
        <v>60</v>
      </c>
      <c r="D11" s="1">
        <v>36</v>
      </c>
      <c r="E11" s="1">
        <v>72</v>
      </c>
      <c r="F11" s="1">
        <f t="shared" si="1"/>
        <v>28.8</v>
      </c>
      <c r="G11" s="1">
        <f t="shared" si="2"/>
        <v>64.8</v>
      </c>
    </row>
    <row r="12" spans="1:7" ht="22.5" customHeight="1" x14ac:dyDescent="0.25">
      <c r="A12" s="1">
        <v>10</v>
      </c>
      <c r="B12" s="1" t="s">
        <v>17</v>
      </c>
      <c r="C12" s="4">
        <f t="shared" si="0"/>
        <v>55</v>
      </c>
      <c r="D12" s="1">
        <v>33</v>
      </c>
      <c r="E12" s="1">
        <v>79</v>
      </c>
      <c r="F12" s="1">
        <f t="shared" si="1"/>
        <v>31.6</v>
      </c>
      <c r="G12" s="1">
        <f t="shared" si="2"/>
        <v>64.599999999999994</v>
      </c>
    </row>
    <row r="13" spans="1:7" ht="22.5" customHeight="1" x14ac:dyDescent="0.25">
      <c r="A13" s="1">
        <v>11</v>
      </c>
      <c r="B13" s="1" t="s">
        <v>22</v>
      </c>
      <c r="C13" s="4">
        <f t="shared" si="0"/>
        <v>50.833333333333336</v>
      </c>
      <c r="D13" s="3">
        <v>30.5</v>
      </c>
      <c r="E13" s="1">
        <v>85</v>
      </c>
      <c r="F13" s="1">
        <f t="shared" si="1"/>
        <v>34</v>
      </c>
      <c r="G13" s="1">
        <f t="shared" si="2"/>
        <v>64.5</v>
      </c>
    </row>
    <row r="14" spans="1:7" ht="22.5" customHeight="1" x14ac:dyDescent="0.25">
      <c r="A14" s="1">
        <v>12</v>
      </c>
      <c r="B14" s="1" t="s">
        <v>12</v>
      </c>
      <c r="C14" s="4">
        <f t="shared" si="0"/>
        <v>58.333333333333336</v>
      </c>
      <c r="D14" s="1">
        <v>35</v>
      </c>
      <c r="E14" s="1">
        <v>72</v>
      </c>
      <c r="F14" s="1">
        <f t="shared" si="1"/>
        <v>28.8</v>
      </c>
      <c r="G14" s="1">
        <f t="shared" si="2"/>
        <v>63.8</v>
      </c>
    </row>
    <row r="15" spans="1:7" ht="22.5" customHeight="1" x14ac:dyDescent="0.25">
      <c r="A15" s="1">
        <v>13</v>
      </c>
      <c r="B15" s="1" t="s">
        <v>18</v>
      </c>
      <c r="C15" s="4">
        <f t="shared" si="0"/>
        <v>55</v>
      </c>
      <c r="D15" s="1">
        <v>33</v>
      </c>
      <c r="E15" s="1">
        <v>76.5</v>
      </c>
      <c r="F15" s="1">
        <f t="shared" si="1"/>
        <v>30.6</v>
      </c>
      <c r="G15" s="1">
        <f t="shared" si="2"/>
        <v>63.6</v>
      </c>
    </row>
    <row r="16" spans="1:7" ht="22.5" customHeight="1" x14ac:dyDescent="0.25">
      <c r="A16" s="1">
        <v>14</v>
      </c>
      <c r="B16" s="1" t="s">
        <v>10</v>
      </c>
      <c r="C16" s="4">
        <f t="shared" si="0"/>
        <v>53.333333333333336</v>
      </c>
      <c r="D16" s="1">
        <v>32</v>
      </c>
      <c r="E16" s="1">
        <v>78.5</v>
      </c>
      <c r="F16" s="1">
        <f t="shared" si="1"/>
        <v>31.400000000000002</v>
      </c>
      <c r="G16" s="1">
        <f t="shared" si="2"/>
        <v>63.400000000000006</v>
      </c>
    </row>
    <row r="17" spans="1:7" ht="22.5" customHeight="1" x14ac:dyDescent="0.25">
      <c r="A17" s="1">
        <v>15</v>
      </c>
      <c r="B17" s="1" t="s">
        <v>32</v>
      </c>
      <c r="C17" s="4">
        <f t="shared" si="0"/>
        <v>54.166666666666671</v>
      </c>
      <c r="D17" s="1">
        <v>32.5</v>
      </c>
      <c r="E17" s="1">
        <v>75</v>
      </c>
      <c r="F17" s="1">
        <f t="shared" si="1"/>
        <v>30</v>
      </c>
      <c r="G17" s="1">
        <f t="shared" si="2"/>
        <v>62.5</v>
      </c>
    </row>
    <row r="18" spans="1:7" ht="22.5" customHeight="1" x14ac:dyDescent="0.25">
      <c r="A18" s="1">
        <v>16</v>
      </c>
      <c r="B18" s="1" t="s">
        <v>19</v>
      </c>
      <c r="C18" s="4">
        <f t="shared" si="0"/>
        <v>51.666666666666671</v>
      </c>
      <c r="D18" s="1">
        <v>31</v>
      </c>
      <c r="E18" s="1">
        <v>77.5</v>
      </c>
      <c r="F18" s="1">
        <f t="shared" si="1"/>
        <v>31</v>
      </c>
      <c r="G18" s="1">
        <f t="shared" si="2"/>
        <v>62</v>
      </c>
    </row>
    <row r="19" spans="1:7" ht="22.5" customHeight="1" x14ac:dyDescent="0.25">
      <c r="A19" s="1">
        <v>17</v>
      </c>
      <c r="B19" s="1" t="s">
        <v>4</v>
      </c>
      <c r="C19" s="4">
        <f t="shared" si="0"/>
        <v>51.666666666666671</v>
      </c>
      <c r="D19" s="1">
        <v>31</v>
      </c>
      <c r="E19" s="1">
        <v>76.5</v>
      </c>
      <c r="F19" s="1">
        <f t="shared" si="1"/>
        <v>30.6</v>
      </c>
      <c r="G19" s="1">
        <f t="shared" si="2"/>
        <v>61.6</v>
      </c>
    </row>
    <row r="20" spans="1:7" ht="22.5" customHeight="1" x14ac:dyDescent="0.25">
      <c r="A20" s="1">
        <v>18</v>
      </c>
      <c r="B20" s="1" t="s">
        <v>6</v>
      </c>
      <c r="C20" s="4">
        <f t="shared" si="0"/>
        <v>55</v>
      </c>
      <c r="D20" s="1">
        <v>33</v>
      </c>
      <c r="E20" s="1">
        <v>70</v>
      </c>
      <c r="F20" s="1">
        <f t="shared" si="1"/>
        <v>28</v>
      </c>
      <c r="G20" s="1">
        <f t="shared" si="2"/>
        <v>61</v>
      </c>
    </row>
    <row r="21" spans="1:7" ht="22.5" customHeight="1" x14ac:dyDescent="0.25">
      <c r="A21" s="1">
        <v>19</v>
      </c>
      <c r="B21" s="1" t="s">
        <v>13</v>
      </c>
      <c r="C21" s="4">
        <f t="shared" si="0"/>
        <v>50.833333333333336</v>
      </c>
      <c r="D21" s="1">
        <v>30.5</v>
      </c>
      <c r="E21" s="1">
        <v>75.5</v>
      </c>
      <c r="F21" s="1">
        <f t="shared" si="1"/>
        <v>30.200000000000003</v>
      </c>
      <c r="G21" s="1">
        <f t="shared" si="2"/>
        <v>60.7</v>
      </c>
    </row>
    <row r="22" spans="1:7" ht="22.5" customHeight="1" x14ac:dyDescent="0.25">
      <c r="A22" s="1">
        <v>20</v>
      </c>
      <c r="B22" s="1" t="s">
        <v>3</v>
      </c>
      <c r="C22" s="4">
        <f t="shared" si="0"/>
        <v>50.833333333333336</v>
      </c>
      <c r="D22" s="1">
        <v>30.5</v>
      </c>
      <c r="E22" s="1">
        <v>75</v>
      </c>
      <c r="F22" s="1">
        <f t="shared" si="1"/>
        <v>30</v>
      </c>
      <c r="G22" s="1">
        <f t="shared" si="2"/>
        <v>60.5</v>
      </c>
    </row>
    <row r="23" spans="1:7" ht="22.5" customHeight="1" x14ac:dyDescent="0.25">
      <c r="A23" s="1">
        <v>21</v>
      </c>
      <c r="B23" s="1" t="s">
        <v>9</v>
      </c>
      <c r="C23" s="4">
        <f t="shared" si="0"/>
        <v>50</v>
      </c>
      <c r="D23" s="1">
        <v>30</v>
      </c>
      <c r="E23" s="1">
        <v>75.5</v>
      </c>
      <c r="F23" s="1">
        <f t="shared" si="1"/>
        <v>30.200000000000003</v>
      </c>
      <c r="G23" s="1">
        <f t="shared" si="2"/>
        <v>60.2</v>
      </c>
    </row>
    <row r="24" spans="1:7" ht="22.5" customHeight="1" x14ac:dyDescent="0.25">
      <c r="A24" s="1">
        <v>22</v>
      </c>
      <c r="B24" s="1" t="s">
        <v>2</v>
      </c>
      <c r="C24" s="4">
        <f t="shared" si="0"/>
        <v>47.5</v>
      </c>
      <c r="D24" s="1">
        <v>28.5</v>
      </c>
      <c r="E24" s="1">
        <v>78</v>
      </c>
      <c r="F24" s="1">
        <f t="shared" si="1"/>
        <v>31.200000000000003</v>
      </c>
      <c r="G24" s="1">
        <f t="shared" si="2"/>
        <v>59.7</v>
      </c>
    </row>
    <row r="25" spans="1:7" ht="22.5" customHeight="1" x14ac:dyDescent="0.25">
      <c r="A25" s="1">
        <v>23</v>
      </c>
      <c r="B25" s="1" t="s">
        <v>1</v>
      </c>
      <c r="C25" s="4">
        <f t="shared" si="0"/>
        <v>50.833333333333336</v>
      </c>
      <c r="D25" s="1">
        <v>30.5</v>
      </c>
      <c r="E25" s="1">
        <v>72</v>
      </c>
      <c r="F25" s="1">
        <f t="shared" si="1"/>
        <v>28.8</v>
      </c>
      <c r="G25" s="1">
        <f t="shared" si="2"/>
        <v>59.3</v>
      </c>
    </row>
    <row r="26" spans="1:7" ht="22.5" customHeight="1" x14ac:dyDescent="0.25">
      <c r="A26" s="1">
        <v>24</v>
      </c>
      <c r="B26" s="1" t="s">
        <v>20</v>
      </c>
      <c r="C26" s="4">
        <f t="shared" si="0"/>
        <v>50</v>
      </c>
      <c r="D26" s="1">
        <v>30</v>
      </c>
      <c r="E26" s="1">
        <v>73</v>
      </c>
      <c r="F26" s="1">
        <f t="shared" si="1"/>
        <v>29.200000000000003</v>
      </c>
      <c r="G26" s="1">
        <f t="shared" si="2"/>
        <v>59.2</v>
      </c>
    </row>
    <row r="27" spans="1:7" ht="22.5" customHeight="1" x14ac:dyDescent="0.25">
      <c r="A27" s="1">
        <v>25</v>
      </c>
      <c r="B27" s="1" t="s">
        <v>24</v>
      </c>
      <c r="C27" s="4">
        <f t="shared" si="0"/>
        <v>55</v>
      </c>
      <c r="D27" s="3">
        <v>33</v>
      </c>
      <c r="E27" s="1">
        <v>65</v>
      </c>
      <c r="F27" s="1">
        <f t="shared" si="1"/>
        <v>26</v>
      </c>
      <c r="G27" s="1">
        <f t="shared" si="2"/>
        <v>59</v>
      </c>
    </row>
    <row r="28" spans="1:7" ht="22.5" customHeight="1" x14ac:dyDescent="0.25">
      <c r="A28" s="1">
        <v>26</v>
      </c>
      <c r="B28" s="1" t="s">
        <v>7</v>
      </c>
      <c r="C28" s="4">
        <f t="shared" si="0"/>
        <v>46.666666666666671</v>
      </c>
      <c r="D28" s="1">
        <v>28</v>
      </c>
      <c r="E28" s="1">
        <v>77.5</v>
      </c>
      <c r="F28" s="1">
        <f t="shared" si="1"/>
        <v>31</v>
      </c>
      <c r="G28" s="1">
        <f t="shared" si="2"/>
        <v>59</v>
      </c>
    </row>
    <row r="29" spans="1:7" ht="22.5" customHeight="1" x14ac:dyDescent="0.25">
      <c r="A29" s="1">
        <v>27</v>
      </c>
      <c r="B29" s="1" t="s">
        <v>27</v>
      </c>
      <c r="C29" s="4">
        <f t="shared" si="0"/>
        <v>63.333333333333336</v>
      </c>
      <c r="D29" s="3">
        <v>38</v>
      </c>
      <c r="E29" s="1">
        <v>50</v>
      </c>
      <c r="F29" s="1">
        <f t="shared" si="1"/>
        <v>20</v>
      </c>
      <c r="G29" s="1">
        <f t="shared" si="2"/>
        <v>58</v>
      </c>
    </row>
    <row r="30" spans="1:7" ht="22.5" customHeight="1" x14ac:dyDescent="0.25">
      <c r="A30" s="1">
        <v>28</v>
      </c>
      <c r="B30" s="1" t="s">
        <v>0</v>
      </c>
      <c r="C30" s="4">
        <f t="shared" si="0"/>
        <v>49.166666666666671</v>
      </c>
      <c r="D30" s="1">
        <v>29.5</v>
      </c>
      <c r="E30" s="1">
        <v>70.5</v>
      </c>
      <c r="F30" s="1">
        <f t="shared" si="1"/>
        <v>28.200000000000003</v>
      </c>
      <c r="G30" s="1">
        <f t="shared" si="2"/>
        <v>57.7</v>
      </c>
    </row>
    <row r="31" spans="1:7" ht="22.5" customHeight="1" x14ac:dyDescent="0.25">
      <c r="A31" s="1">
        <v>29</v>
      </c>
      <c r="B31" s="1" t="s">
        <v>11</v>
      </c>
      <c r="C31" s="4">
        <f t="shared" si="0"/>
        <v>47.5</v>
      </c>
      <c r="D31" s="1">
        <v>28.5</v>
      </c>
      <c r="E31" s="1">
        <v>72</v>
      </c>
      <c r="F31" s="1">
        <f t="shared" si="1"/>
        <v>28.8</v>
      </c>
      <c r="G31" s="1">
        <f t="shared" si="2"/>
        <v>57.3</v>
      </c>
    </row>
    <row r="32" spans="1:7" ht="22.5" customHeight="1" x14ac:dyDescent="0.25">
      <c r="A32" s="1">
        <v>30</v>
      </c>
      <c r="B32" s="1" t="s">
        <v>8</v>
      </c>
      <c r="C32" s="4">
        <f t="shared" si="0"/>
        <v>49.166666666666671</v>
      </c>
      <c r="D32" s="1">
        <v>29.5</v>
      </c>
      <c r="E32" s="1">
        <v>68</v>
      </c>
      <c r="F32" s="1">
        <f t="shared" si="1"/>
        <v>27.200000000000003</v>
      </c>
      <c r="G32" s="1">
        <f t="shared" si="2"/>
        <v>56.7</v>
      </c>
    </row>
    <row r="33" spans="1:7" ht="22.5" customHeight="1" x14ac:dyDescent="0.25">
      <c r="A33" s="1">
        <v>31</v>
      </c>
      <c r="B33" s="1" t="s">
        <v>14</v>
      </c>
      <c r="C33" s="4">
        <f t="shared" si="0"/>
        <v>47.5</v>
      </c>
      <c r="D33" s="1">
        <v>28.5</v>
      </c>
      <c r="E33" s="1">
        <v>70</v>
      </c>
      <c r="F33" s="1">
        <f t="shared" si="1"/>
        <v>28</v>
      </c>
      <c r="G33" s="1">
        <f t="shared" si="2"/>
        <v>56.5</v>
      </c>
    </row>
    <row r="34" spans="1:7" ht="22.5" customHeight="1" x14ac:dyDescent="0.25">
      <c r="A34" s="1">
        <v>32</v>
      </c>
      <c r="B34" s="1" t="s">
        <v>16</v>
      </c>
      <c r="C34" s="4">
        <f t="shared" si="0"/>
        <v>46.666666666666671</v>
      </c>
      <c r="D34" s="1">
        <v>28</v>
      </c>
      <c r="E34" s="1">
        <v>67.5</v>
      </c>
      <c r="F34" s="1">
        <f t="shared" si="1"/>
        <v>27</v>
      </c>
      <c r="G34" s="1">
        <f t="shared" si="2"/>
        <v>55</v>
      </c>
    </row>
  </sheetData>
  <sortState ref="A3:H80">
    <sortCondition descending="1" ref="G13"/>
  </sortState>
  <mergeCells count="1">
    <mergeCell ref="A1:G1"/>
  </mergeCells>
  <phoneticPr fontId="1" type="noConversion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临床第二批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2019-09-12T10:37:32Z</dcterms:modified>
</cp:coreProperties>
</file>